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07e1494a78a837a/Documenten/Prive/Wielrennen/activiteiten Vrouwenwielrennen/2026/comp VW/"/>
    </mc:Choice>
  </mc:AlternateContent>
  <xr:revisionPtr revIDLastSave="1" documentId="13_ncr:1_{C9F5F0C9-617B-4902-B722-EB3632E2DFEA}" xr6:coauthVersionLast="47" xr6:coauthVersionMax="47" xr10:uidLastSave="{4338B3B8-B46A-4243-9102-8AF6A14EFEAD}"/>
  <bookViews>
    <workbookView xWindow="-108" yWindow="-108" windowWidth="23256" windowHeight="12456" xr2:uid="{00000000-000D-0000-FFFF-FFFF00000000}"/>
  </bookViews>
  <sheets>
    <sheet name="VW 2026" sheetId="5" r:id="rId1"/>
  </sheets>
  <definedNames>
    <definedName name="_xlnm.Print_Area" localSheetId="0">'VW 2026'!$A$1:$G$37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5" l="1"/>
  <c r="G24" i="5" s="1"/>
  <c r="E27" i="5"/>
  <c r="G27" i="5" s="1"/>
  <c r="E29" i="5"/>
  <c r="G29" i="5" s="1"/>
  <c r="E21" i="5"/>
  <c r="G21" i="5" s="1"/>
  <c r="E28" i="5"/>
  <c r="G28" i="5" s="1"/>
  <c r="E20" i="5"/>
  <c r="G20" i="5" s="1"/>
  <c r="E23" i="5"/>
  <c r="G23" i="5" s="1"/>
  <c r="E26" i="5"/>
  <c r="G26" i="5" s="1"/>
  <c r="E22" i="5"/>
  <c r="G22" i="5" s="1"/>
  <c r="E25" i="5"/>
  <c r="G25" i="5" s="1"/>
</calcChain>
</file>

<file path=xl/sharedStrings.xml><?xml version="1.0" encoding="utf-8"?>
<sst xmlns="http://schemas.openxmlformats.org/spreadsheetml/2006/main" count="18" uniqueCount="18">
  <si>
    <t xml:space="preserve">Team </t>
  </si>
  <si>
    <t>Resultaat</t>
  </si>
  <si>
    <t>Start_time</t>
  </si>
  <si>
    <t>End_time</t>
  </si>
  <si>
    <t xml:space="preserve">Time </t>
  </si>
  <si>
    <t>Afstand (km)</t>
  </si>
  <si>
    <t>Gem. snelheid (KM/h)</t>
  </si>
  <si>
    <t>TTT - Vrouwenwielrennen 2026</t>
  </si>
  <si>
    <t>WV de Amstel 3</t>
  </si>
  <si>
    <t>VW Utrecht 2</t>
  </si>
  <si>
    <t>VW Amsterdam 2</t>
  </si>
  <si>
    <t>WV de Amstel 2</t>
  </si>
  <si>
    <t>VW Rotterdam</t>
  </si>
  <si>
    <t>VW Amsterdam 1</t>
  </si>
  <si>
    <t>VW Eindhoven</t>
  </si>
  <si>
    <t>VW Utrecht 1</t>
  </si>
  <si>
    <t>WV de Amstel 1</t>
  </si>
  <si>
    <t>WV Eemland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</si>
</sst>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b/>
      <sz val="16"/>
      <color indexed="8"/>
      <name val="Calibri"/>
      <family val="2"/>
    </font>
    <font>
      <b/>
      <sz val="24"/>
      <color indexed="8"/>
      <name val="Calibri"/>
      <family val="2"/>
    </font>
    <font>
      <b/>
      <i/>
      <sz val="24"/>
      <color indexed="8"/>
      <name val="Calibri"/>
      <family val="2"/>
    </font>
    <font>
      <b/>
      <sz val="8"/>
      <color indexed="8"/>
      <name val="Calibri"/>
      <family val="2"/>
    </font>
    <font>
      <sz val="16"/>
      <color indexed="8"/>
      <name val="Calibri"/>
      <family val="2"/>
    </font>
    <font>
      <sz val="16"/>
      <color indexed="8"/>
      <name val="Verdana"/>
      <family val="2"/>
    </font>
    <font>
      <b/>
      <sz val="16"/>
      <color indexed="8"/>
      <name val="Calibri"/>
      <family val="2"/>
    </font>
    <font>
      <b/>
      <sz val="16"/>
      <color indexed="8"/>
      <name val="Verdana"/>
      <family val="2"/>
    </font>
    <font>
      <i/>
      <sz val="24"/>
      <color indexed="8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2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4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</cellXfs>
  <cellStyles count="2">
    <cellStyle name="Hyperlink 2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732804</xdr:colOff>
      <xdr:row>1</xdr:row>
      <xdr:rowOff>132521</xdr:rowOff>
    </xdr:from>
    <xdr:to>
      <xdr:col>6</xdr:col>
      <xdr:colOff>1061004</xdr:colOff>
      <xdr:row>8</xdr:row>
      <xdr:rowOff>74543</xdr:rowOff>
    </xdr:to>
    <xdr:pic>
      <xdr:nvPicPr>
        <xdr:cNvPr id="3" name="Afbeelding 2" descr="C:\Users\Milko\Dropbox\ASC Olympia\Logo's e.d\LOGO JENNY\JPG\ASCOlympia_logo_ZW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956" y="323021"/>
          <a:ext cx="1756121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W29"/>
  <sheetViews>
    <sheetView tabSelected="1" zoomScale="115" zoomScaleNormal="115" workbookViewId="0"/>
  </sheetViews>
  <sheetFormatPr defaultRowHeight="14.4" x14ac:dyDescent="0.3"/>
  <cols>
    <col min="1" max="1" width="9.109375" style="3"/>
    <col min="2" max="2" width="31.109375" customWidth="1"/>
    <col min="3" max="3" width="13.21875" style="1" customWidth="1"/>
    <col min="4" max="4" width="13.109375" style="1" customWidth="1"/>
    <col min="5" max="5" width="11.109375" style="1" customWidth="1"/>
    <col min="6" max="6" width="10.33203125" style="1" customWidth="1"/>
    <col min="7" max="7" width="17" customWidth="1"/>
    <col min="47" max="47" width="2.33203125" customWidth="1"/>
    <col min="48" max="75" width="9.109375" hidden="1" customWidth="1"/>
  </cols>
  <sheetData>
    <row r="2" spans="1:9" ht="21" x14ac:dyDescent="0.4">
      <c r="A2" s="9"/>
      <c r="B2" s="10"/>
      <c r="C2" s="11"/>
      <c r="D2" s="2"/>
      <c r="E2" s="2"/>
    </row>
    <row r="3" spans="1:9" ht="21" x14ac:dyDescent="0.4">
      <c r="A3" s="12"/>
      <c r="B3" s="13"/>
      <c r="C3" s="11"/>
      <c r="D3" s="2"/>
      <c r="E3" s="2"/>
    </row>
    <row r="4" spans="1:9" ht="21" x14ac:dyDescent="0.4">
      <c r="A4" s="12"/>
      <c r="B4" s="13"/>
      <c r="C4" s="11"/>
      <c r="D4" s="2"/>
      <c r="E4" s="2"/>
    </row>
    <row r="5" spans="1:9" ht="21" x14ac:dyDescent="0.4">
      <c r="A5" s="9"/>
      <c r="B5" s="13"/>
      <c r="C5" s="14"/>
      <c r="D5" s="2"/>
      <c r="E5" s="2"/>
    </row>
    <row r="6" spans="1:9" ht="21" x14ac:dyDescent="0.4">
      <c r="A6" s="9"/>
      <c r="B6" s="13"/>
      <c r="C6" s="14"/>
      <c r="D6" s="2"/>
      <c r="E6" s="2"/>
      <c r="I6" s="5"/>
    </row>
    <row r="7" spans="1:9" ht="21" x14ac:dyDescent="0.4">
      <c r="A7" s="9"/>
      <c r="B7" s="13"/>
      <c r="C7" s="14"/>
      <c r="D7" s="2"/>
      <c r="E7" s="2"/>
    </row>
    <row r="8" spans="1:9" ht="14.25" customHeight="1" x14ac:dyDescent="0.3"/>
    <row r="9" spans="1:9" ht="14.25" customHeight="1" x14ac:dyDescent="0.3"/>
    <row r="10" spans="1:9" ht="14.25" customHeight="1" x14ac:dyDescent="0.3"/>
    <row r="11" spans="1:9" ht="8.25" customHeight="1" thickBot="1" x14ac:dyDescent="0.35"/>
    <row r="12" spans="1:9" ht="15" customHeight="1" thickTop="1" x14ac:dyDescent="0.3">
      <c r="B12" s="27" t="s">
        <v>7</v>
      </c>
      <c r="C12" s="28"/>
      <c r="D12" s="28"/>
      <c r="E12" s="28"/>
      <c r="F12" s="29"/>
    </row>
    <row r="13" spans="1:9" ht="15" customHeight="1" x14ac:dyDescent="0.3">
      <c r="B13" s="30"/>
      <c r="C13" s="31"/>
      <c r="D13" s="31"/>
      <c r="E13" s="31"/>
      <c r="F13" s="32"/>
    </row>
    <row r="14" spans="1:9" ht="15" customHeight="1" x14ac:dyDescent="0.3">
      <c r="B14" s="30"/>
      <c r="C14" s="31"/>
      <c r="D14" s="31"/>
      <c r="E14" s="31"/>
      <c r="F14" s="32"/>
    </row>
    <row r="15" spans="1:9" ht="7.5" customHeight="1" thickBot="1" x14ac:dyDescent="0.35">
      <c r="B15" s="33"/>
      <c r="C15" s="34"/>
      <c r="D15" s="34"/>
      <c r="E15" s="34"/>
      <c r="F15" s="35"/>
    </row>
    <row r="16" spans="1:9" ht="15" customHeight="1" thickTop="1" thickBot="1" x14ac:dyDescent="0.65">
      <c r="B16" s="15"/>
      <c r="C16" s="15"/>
      <c r="D16" s="15"/>
      <c r="E16" s="15"/>
    </row>
    <row r="17" spans="1:7" ht="32.25" customHeight="1" thickTop="1" thickBot="1" x14ac:dyDescent="0.65">
      <c r="B17" s="36"/>
      <c r="C17" s="37"/>
      <c r="D17" s="37"/>
      <c r="E17" s="37"/>
      <c r="F17" s="38"/>
    </row>
    <row r="18" spans="1:7" ht="15.6" thickTop="1" thickBot="1" x14ac:dyDescent="0.35"/>
    <row r="19" spans="1:7" ht="24.9" customHeight="1" thickTop="1" thickBot="1" x14ac:dyDescent="0.35">
      <c r="A19" s="16" t="s">
        <v>1</v>
      </c>
      <c r="B19" s="24" t="s">
        <v>0</v>
      </c>
      <c r="C19" s="17" t="s">
        <v>2</v>
      </c>
      <c r="D19" s="17" t="s">
        <v>3</v>
      </c>
      <c r="E19" s="18" t="s">
        <v>4</v>
      </c>
      <c r="F19" s="19" t="s">
        <v>5</v>
      </c>
      <c r="G19" s="20" t="s">
        <v>6</v>
      </c>
    </row>
    <row r="20" spans="1:7" ht="24.9" customHeight="1" x14ac:dyDescent="0.3">
      <c r="A20" s="23">
        <v>1</v>
      </c>
      <c r="B20" s="25" t="s">
        <v>17</v>
      </c>
      <c r="C20" s="6">
        <v>0.4826273148148148</v>
      </c>
      <c r="D20" s="6">
        <v>0.51379629629629631</v>
      </c>
      <c r="E20" s="7">
        <f>(D20-C20)</f>
        <v>3.1168981481481506E-2</v>
      </c>
      <c r="F20" s="8">
        <v>30</v>
      </c>
      <c r="G20" s="22">
        <f t="shared" ref="G20:G29" si="0">F20/(E20*24)</f>
        <v>40.103973264017796</v>
      </c>
    </row>
    <row r="21" spans="1:7" ht="24.9" customHeight="1" x14ac:dyDescent="0.3">
      <c r="A21" s="21">
        <v>2</v>
      </c>
      <c r="B21" s="26" t="s">
        <v>16</v>
      </c>
      <c r="C21" s="6">
        <v>0.48193287037037041</v>
      </c>
      <c r="D21" s="6">
        <v>0.51383101851851853</v>
      </c>
      <c r="E21" s="7">
        <f>(D21-C21)</f>
        <v>3.189814814814812E-2</v>
      </c>
      <c r="F21" s="4">
        <v>30</v>
      </c>
      <c r="G21" s="22">
        <f t="shared" si="0"/>
        <v>39.187227866473187</v>
      </c>
    </row>
    <row r="22" spans="1:7" ht="24.9" customHeight="1" x14ac:dyDescent="0.3">
      <c r="A22" s="21">
        <v>3</v>
      </c>
      <c r="B22" s="26" t="s">
        <v>15</v>
      </c>
      <c r="C22" s="6">
        <v>0.48122685185185188</v>
      </c>
      <c r="D22" s="6">
        <v>0.51339120370370372</v>
      </c>
      <c r="E22" s="7">
        <f>(D22-C22)</f>
        <v>3.2164351851851847E-2</v>
      </c>
      <c r="F22" s="4">
        <v>30</v>
      </c>
      <c r="G22" s="22">
        <f t="shared" si="0"/>
        <v>38.862900323857509</v>
      </c>
    </row>
    <row r="23" spans="1:7" ht="24.9" customHeight="1" x14ac:dyDescent="0.3">
      <c r="A23" s="21">
        <v>4</v>
      </c>
      <c r="B23" s="26" t="s">
        <v>14</v>
      </c>
      <c r="C23" s="6">
        <v>0.48054398148148153</v>
      </c>
      <c r="D23" s="6">
        <v>0.51343749999999999</v>
      </c>
      <c r="E23" s="7">
        <f>(D23-C23)</f>
        <v>3.2893518518518461E-2</v>
      </c>
      <c r="F23" s="4">
        <v>30</v>
      </c>
      <c r="G23" s="22">
        <f t="shared" si="0"/>
        <v>38.001407459535606</v>
      </c>
    </row>
    <row r="24" spans="1:7" ht="24.9" customHeight="1" x14ac:dyDescent="0.3">
      <c r="A24" s="21">
        <v>5</v>
      </c>
      <c r="B24" s="26" t="s">
        <v>11</v>
      </c>
      <c r="C24" s="6">
        <v>0.44001157407407404</v>
      </c>
      <c r="D24" s="6">
        <v>0.47297453703703707</v>
      </c>
      <c r="E24" s="7">
        <f>D24-C24</f>
        <v>3.2962962962963027E-2</v>
      </c>
      <c r="F24" s="4">
        <v>30</v>
      </c>
      <c r="G24" s="22">
        <f t="shared" si="0"/>
        <v>37.921348314606668</v>
      </c>
    </row>
    <row r="25" spans="1:7" ht="24.9" customHeight="1" x14ac:dyDescent="0.3">
      <c r="A25" s="21">
        <v>6</v>
      </c>
      <c r="B25" s="26" t="s">
        <v>13</v>
      </c>
      <c r="C25" s="6">
        <v>0.47984953703703703</v>
      </c>
      <c r="D25" s="6">
        <v>0.51299768518518518</v>
      </c>
      <c r="E25" s="7">
        <f>(D25-C25)</f>
        <v>3.3148148148148149E-2</v>
      </c>
      <c r="F25" s="4">
        <v>30</v>
      </c>
      <c r="G25" s="22">
        <f t="shared" si="0"/>
        <v>37.709497206703908</v>
      </c>
    </row>
    <row r="26" spans="1:7" ht="24.9" customHeight="1" x14ac:dyDescent="0.3">
      <c r="A26" s="21">
        <v>7</v>
      </c>
      <c r="B26" s="26" t="s">
        <v>12</v>
      </c>
      <c r="C26" s="6">
        <v>0.44070601851851854</v>
      </c>
      <c r="D26" s="6">
        <v>0.47563657407407406</v>
      </c>
      <c r="E26" s="7">
        <f>(D26-C26)</f>
        <v>3.493055555555552E-2</v>
      </c>
      <c r="F26" s="4">
        <v>30</v>
      </c>
      <c r="G26" s="22">
        <f t="shared" si="0"/>
        <v>35.785288270377769</v>
      </c>
    </row>
    <row r="27" spans="1:7" ht="24.9" customHeight="1" x14ac:dyDescent="0.3">
      <c r="A27" s="21">
        <v>8</v>
      </c>
      <c r="B27" s="26" t="s">
        <v>10</v>
      </c>
      <c r="C27" s="6">
        <v>0.43931712962962965</v>
      </c>
      <c r="D27" s="6">
        <v>0.47425925925925921</v>
      </c>
      <c r="E27" s="7">
        <f>D27-C27</f>
        <v>3.4942129629629559E-2</v>
      </c>
      <c r="F27" s="4">
        <v>30</v>
      </c>
      <c r="G27" s="22">
        <f t="shared" si="0"/>
        <v>35.773434912222662</v>
      </c>
    </row>
    <row r="28" spans="1:7" ht="24.9" customHeight="1" x14ac:dyDescent="0.3">
      <c r="A28" s="21">
        <v>9</v>
      </c>
      <c r="B28" s="26" t="s">
        <v>8</v>
      </c>
      <c r="C28" s="6">
        <v>0.43793981481481481</v>
      </c>
      <c r="D28" s="6">
        <v>0.47315972222222219</v>
      </c>
      <c r="E28" s="7">
        <f>(D28-C28)</f>
        <v>3.521990740740738E-2</v>
      </c>
      <c r="F28" s="4">
        <v>30</v>
      </c>
      <c r="G28" s="22">
        <f t="shared" si="0"/>
        <v>35.491291488662533</v>
      </c>
    </row>
    <row r="29" spans="1:7" ht="24.9" customHeight="1" x14ac:dyDescent="0.3">
      <c r="A29" s="21">
        <v>10</v>
      </c>
      <c r="B29" s="26" t="s">
        <v>9</v>
      </c>
      <c r="C29" s="6">
        <v>0.43862268518518516</v>
      </c>
      <c r="D29" s="6">
        <v>0.4742939814814815</v>
      </c>
      <c r="E29" s="7">
        <f>D29-C29</f>
        <v>3.567129629629634E-2</v>
      </c>
      <c r="F29" s="4">
        <v>30</v>
      </c>
      <c r="G29" s="22">
        <f t="shared" si="0"/>
        <v>35.042180402336101</v>
      </c>
    </row>
  </sheetData>
  <sortState xmlns:xlrd2="http://schemas.microsoft.com/office/spreadsheetml/2017/richdata2" ref="B20:G29">
    <sortCondition ref="E20:E29"/>
  </sortState>
  <mergeCells count="2">
    <mergeCell ref="B12:F15"/>
    <mergeCell ref="B17:F17"/>
  </mergeCells>
  <phoneticPr fontId="12" type="noConversion"/>
  <pageMargins left="0.70866141732283472" right="0.51181102362204722" top="0.47244094488188981" bottom="0.55118110236220474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VW 2026</vt:lpstr>
      <vt:lpstr>'VW 2026'!Afdrukbereik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Milko</dc:creator>
  <cp:keywords/>
  <dc:description/>
  <cp:lastModifiedBy>Nelly Voogt</cp:lastModifiedBy>
  <cp:revision/>
  <cp:lastPrinted>2026-09-13T12:22:52Z</cp:lastPrinted>
  <dcterms:created xsi:type="dcterms:W3CDTF">2014-11-06T07:51:15Z</dcterms:created>
  <dcterms:modified xsi:type="dcterms:W3CDTF">2026-09-13T20:46:31Z</dcterms:modified>
  <cp:category/>
  <cp:contentStatus/>
</cp:coreProperties>
</file>