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6/comp VW/"/>
    </mc:Choice>
  </mc:AlternateContent>
  <xr:revisionPtr revIDLastSave="54" documentId="8_{073E6E64-4074-4AA6-83FB-758BAAE0A4A5}" xr6:coauthVersionLast="47" xr6:coauthVersionMax="47" xr10:uidLastSave="{5FF827CA-F240-47BE-9693-57B18FDFF09B}"/>
  <bookViews>
    <workbookView xWindow="-108" yWindow="-108" windowWidth="23256" windowHeight="12456" xr2:uid="{00000000-000D-0000-FFFF-FFFF00000000}"/>
  </bookViews>
  <sheets>
    <sheet name="Tussenstand ploegen 2026" sheetId="4" r:id="rId1"/>
  </sheets>
  <definedNames>
    <definedName name="_xlnm._FilterDatabase" localSheetId="0" hidden="1">'Tussenstand ploegen 2026'!$B$1:$H$1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4" l="1"/>
  <c r="C4" i="4" s="1"/>
  <c r="D5" i="4"/>
  <c r="C5" i="4" s="1"/>
  <c r="D2" i="4"/>
  <c r="C2" i="4" s="1"/>
  <c r="D11" i="4"/>
  <c r="C11" i="4" s="1"/>
  <c r="D10" i="4"/>
  <c r="C10" i="4" s="1"/>
  <c r="D9" i="4"/>
  <c r="C9" i="4" s="1"/>
  <c r="D3" i="4"/>
  <c r="C3" i="4" s="1"/>
  <c r="D6" i="4"/>
  <c r="C6" i="4" s="1"/>
  <c r="C7" i="4"/>
  <c r="C13" i="4"/>
  <c r="C12" i="4"/>
  <c r="C8" i="4"/>
</calcChain>
</file>

<file path=xl/sharedStrings.xml><?xml version="1.0" encoding="utf-8"?>
<sst xmlns="http://schemas.openxmlformats.org/spreadsheetml/2006/main" count="19" uniqueCount="19">
  <si>
    <t>Trainingsgroep / vereniging</t>
  </si>
  <si>
    <t>TOTAAL AANTAL PUNTEN</t>
  </si>
  <si>
    <t>WV de Amstel</t>
  </si>
  <si>
    <t>TSWV de Meet</t>
  </si>
  <si>
    <t>VW 's-Hertogenbosch</t>
  </si>
  <si>
    <t>VW Utrecht</t>
  </si>
  <si>
    <t>RETO</t>
  </si>
  <si>
    <t>WV Eemland</t>
  </si>
  <si>
    <t>Hanzerenners</t>
  </si>
  <si>
    <t>Amersfoort                           9 mei 2026</t>
  </si>
  <si>
    <t>Tilburg                          6 juni 2026</t>
  </si>
  <si>
    <t>Elden                           21 juni 2026</t>
  </si>
  <si>
    <t>Utrecht                           12 juli 2026</t>
  </si>
  <si>
    <t>Ploegentijdrit                          13 september 2026</t>
  </si>
  <si>
    <t>WV Breda</t>
  </si>
  <si>
    <t>Willebrord Wil Vooruit</t>
  </si>
  <si>
    <t>TWC 't Verzetje</t>
  </si>
  <si>
    <t>UTWTC de Volharding</t>
  </si>
  <si>
    <t>Racing Hommers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</si>
</sst>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="90" zoomScaleNormal="90" workbookViewId="0"/>
  </sheetViews>
  <sheetFormatPr defaultRowHeight="14.4" x14ac:dyDescent="0.3"/>
  <cols>
    <col min="1" max="1" width="9.109375" style="1"/>
    <col min="2" max="2" width="26.5546875" bestFit="1" customWidth="1"/>
    <col min="3" max="3" width="20.6640625" customWidth="1"/>
    <col min="4" max="8" width="20.6640625" style="1" customWidth="1"/>
  </cols>
  <sheetData>
    <row r="1" spans="1:8" s="2" customFormat="1" ht="45" customHeight="1" x14ac:dyDescent="0.3">
      <c r="A1" s="3"/>
      <c r="B1" s="4" t="s">
        <v>0</v>
      </c>
      <c r="C1" s="5" t="s">
        <v>1</v>
      </c>
      <c r="D1" s="6" t="s">
        <v>9</v>
      </c>
      <c r="E1" s="6" t="s">
        <v>10</v>
      </c>
      <c r="F1" s="6" t="s">
        <v>11</v>
      </c>
      <c r="G1" s="6" t="s">
        <v>12</v>
      </c>
      <c r="H1" s="6" t="s">
        <v>13</v>
      </c>
    </row>
    <row r="2" spans="1:8" s="9" customFormat="1" ht="20.100000000000001" customHeight="1" x14ac:dyDescent="0.3">
      <c r="A2" s="12">
        <v>1</v>
      </c>
      <c r="B2" s="14" t="s">
        <v>7</v>
      </c>
      <c r="C2" s="13">
        <f>SUM(D2+E2+F2+G2+H2)</f>
        <v>172.1</v>
      </c>
      <c r="D2" s="7">
        <f>26+16+13+12+11+9+31.1+22+14+11+5+2</f>
        <v>172.1</v>
      </c>
      <c r="E2" s="8"/>
      <c r="F2" s="8"/>
      <c r="G2" s="8"/>
      <c r="H2" s="8"/>
    </row>
    <row r="3" spans="1:8" s="9" customFormat="1" ht="20.100000000000001" customHeight="1" x14ac:dyDescent="0.3">
      <c r="A3" s="7">
        <v>2</v>
      </c>
      <c r="B3" s="11" t="s">
        <v>14</v>
      </c>
      <c r="C3" s="13">
        <f>SUM(D3+E3+F3+G3+H3)</f>
        <v>41</v>
      </c>
      <c r="D3" s="7">
        <f>17+2+22</f>
        <v>41</v>
      </c>
      <c r="E3" s="8"/>
      <c r="F3" s="8"/>
      <c r="G3" s="8"/>
      <c r="H3" s="7"/>
    </row>
    <row r="4" spans="1:8" s="9" customFormat="1" ht="20.100000000000001" customHeight="1" x14ac:dyDescent="0.3">
      <c r="A4" s="7">
        <v>3</v>
      </c>
      <c r="B4" s="11" t="s">
        <v>8</v>
      </c>
      <c r="C4" s="13">
        <f>SUM(D4+E4+F4+G4+H4)</f>
        <v>37</v>
      </c>
      <c r="D4" s="7">
        <f>5+13+5+14</f>
        <v>37</v>
      </c>
      <c r="E4" s="8"/>
      <c r="F4" s="8"/>
      <c r="G4" s="7"/>
      <c r="H4" s="8"/>
    </row>
    <row r="5" spans="1:8" s="9" customFormat="1" ht="20.100000000000001" customHeight="1" x14ac:dyDescent="0.3">
      <c r="A5" s="7">
        <v>4</v>
      </c>
      <c r="B5" s="10" t="s">
        <v>5</v>
      </c>
      <c r="C5" s="13">
        <f>SUM(D5+E5+F5+G5+H5)</f>
        <v>30</v>
      </c>
      <c r="D5" s="8">
        <f>18+12</f>
        <v>30</v>
      </c>
      <c r="E5" s="8"/>
      <c r="F5" s="8"/>
      <c r="G5" s="8"/>
      <c r="H5" s="7"/>
    </row>
    <row r="6" spans="1:8" s="9" customFormat="1" ht="20.100000000000001" customHeight="1" x14ac:dyDescent="0.3">
      <c r="A6" s="7">
        <v>5</v>
      </c>
      <c r="B6" s="10" t="s">
        <v>3</v>
      </c>
      <c r="C6" s="13">
        <f>SUM(D6+E6+F6+G6+H6)</f>
        <v>26.1</v>
      </c>
      <c r="D6" s="8">
        <f>26.1</f>
        <v>26.1</v>
      </c>
      <c r="E6" s="8"/>
      <c r="F6" s="8"/>
      <c r="G6" s="8"/>
      <c r="H6" s="8"/>
    </row>
    <row r="7" spans="1:8" s="9" customFormat="1" ht="20.100000000000001" customHeight="1" x14ac:dyDescent="0.3">
      <c r="A7" s="7">
        <v>6</v>
      </c>
      <c r="B7" s="11" t="s">
        <v>18</v>
      </c>
      <c r="C7" s="13">
        <f>SUM(D7+E7+F7+G7+H7)</f>
        <v>17</v>
      </c>
      <c r="D7" s="7">
        <v>17</v>
      </c>
      <c r="E7" s="7"/>
      <c r="F7" s="8"/>
      <c r="G7" s="7"/>
      <c r="H7" s="7"/>
    </row>
    <row r="8" spans="1:8" s="9" customFormat="1" ht="20.100000000000001" customHeight="1" x14ac:dyDescent="0.3">
      <c r="A8" s="7">
        <v>7</v>
      </c>
      <c r="B8" s="10" t="s">
        <v>4</v>
      </c>
      <c r="C8" s="13">
        <f>SUM(D8+E8+F8+G8+H8)</f>
        <v>16</v>
      </c>
      <c r="D8" s="7">
        <v>16</v>
      </c>
      <c r="E8" s="8"/>
      <c r="F8" s="8"/>
      <c r="G8" s="8"/>
      <c r="H8" s="8"/>
    </row>
    <row r="9" spans="1:8" s="9" customFormat="1" ht="20.100000000000001" customHeight="1" x14ac:dyDescent="0.3">
      <c r="A9" s="7">
        <v>8</v>
      </c>
      <c r="B9" s="10" t="s">
        <v>16</v>
      </c>
      <c r="C9" s="13">
        <f>SUM(D9+E9+F9+G9+H9)</f>
        <v>15</v>
      </c>
      <c r="D9" s="7">
        <f>15</f>
        <v>15</v>
      </c>
      <c r="E9" s="8"/>
      <c r="F9" s="8"/>
      <c r="G9" s="8"/>
      <c r="H9" s="8"/>
    </row>
    <row r="10" spans="1:8" s="9" customFormat="1" ht="20.100000000000001" customHeight="1" x14ac:dyDescent="0.3">
      <c r="A10" s="7">
        <v>9</v>
      </c>
      <c r="B10" s="11" t="s">
        <v>15</v>
      </c>
      <c r="C10" s="13">
        <f>SUM(D10+E10+F10+G10+H10)</f>
        <v>5</v>
      </c>
      <c r="D10" s="7">
        <f>5+0</f>
        <v>5</v>
      </c>
      <c r="E10" s="8"/>
      <c r="F10" s="8"/>
      <c r="G10" s="8"/>
      <c r="H10" s="8"/>
    </row>
    <row r="11" spans="1:8" s="9" customFormat="1" ht="20.100000000000001" customHeight="1" x14ac:dyDescent="0.3">
      <c r="A11" s="7">
        <v>10</v>
      </c>
      <c r="B11" s="10" t="s">
        <v>2</v>
      </c>
      <c r="C11" s="13">
        <f>SUM(D11+E11+F11+G11+H11)</f>
        <v>2</v>
      </c>
      <c r="D11" s="8">
        <f>2</f>
        <v>2</v>
      </c>
      <c r="E11" s="8"/>
      <c r="F11" s="8"/>
      <c r="G11" s="8"/>
      <c r="H11" s="8"/>
    </row>
    <row r="12" spans="1:8" s="9" customFormat="1" ht="20.100000000000001" customHeight="1" x14ac:dyDescent="0.3">
      <c r="A12" s="7"/>
      <c r="B12" s="11" t="s">
        <v>6</v>
      </c>
      <c r="C12" s="13">
        <f>SUM(D12+E12+F12+G12+H12)</f>
        <v>2</v>
      </c>
      <c r="D12" s="7">
        <v>2</v>
      </c>
      <c r="E12" s="8"/>
      <c r="F12" s="8"/>
      <c r="G12" s="8"/>
      <c r="H12" s="8"/>
    </row>
    <row r="13" spans="1:8" s="9" customFormat="1" ht="20.100000000000001" customHeight="1" x14ac:dyDescent="0.3">
      <c r="A13" s="7"/>
      <c r="B13" s="11" t="s">
        <v>17</v>
      </c>
      <c r="C13" s="13">
        <f>SUM(D13+E13+F13+G13+H13)</f>
        <v>2</v>
      </c>
      <c r="D13" s="7">
        <v>2</v>
      </c>
      <c r="E13" s="8"/>
      <c r="F13" s="8"/>
      <c r="G13" s="8"/>
      <c r="H13" s="8"/>
    </row>
  </sheetData>
  <autoFilter ref="B1:H1" xr:uid="{2A0792C6-8FE1-457B-A50B-5FBD4ACAED3B}">
    <sortState xmlns:xlrd2="http://schemas.microsoft.com/office/spreadsheetml/2017/richdata2" ref="B2:H7">
      <sortCondition descending="1" ref="C1"/>
    </sortState>
  </autoFilter>
  <sortState xmlns:xlrd2="http://schemas.microsoft.com/office/spreadsheetml/2017/richdata2" ref="B2:D13">
    <sortCondition descending="1" ref="C2:C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Tussenstand ploegen 2026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Nelly Voogt</cp:lastModifiedBy>
  <dcterms:created xsi:type="dcterms:W3CDTF">2015-04-03T12:48:57Z</dcterms:created>
  <dcterms:modified xsi:type="dcterms:W3CDTF">2026-05-12T07:21:56Z</dcterms:modified>
</cp:coreProperties>
</file>