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07e1494a78a837a/Documenten/Prive/Wielrennen/activiteiten Vrouwenwielrennen/2025/comp VW/"/>
    </mc:Choice>
  </mc:AlternateContent>
  <xr:revisionPtr revIDLastSave="31" documentId="8_{B2829127-1B41-4371-8A25-C4F964966DBD}" xr6:coauthVersionLast="47" xr6:coauthVersionMax="47" xr10:uidLastSave="{146E7660-FD0B-4DF1-A5BA-DC858049537C}"/>
  <bookViews>
    <workbookView xWindow="-108" yWindow="-108" windowWidth="23256" windowHeight="12456" xr2:uid="{00000000-000D-0000-FFFF-FFFF00000000}"/>
  </bookViews>
  <sheets>
    <sheet name="Tussenstand ploegen 2025" sheetId="4" r:id="rId1"/>
  </sheets>
  <definedNames>
    <definedName name="_xlnm._FilterDatabase" localSheetId="0" hidden="1">'Tussenstand ploegen 2025'!$B$1:$J$1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4" l="1"/>
  <c r="D6" i="4"/>
  <c r="C6" i="4" s="1"/>
  <c r="D5" i="4"/>
  <c r="C5" i="4" s="1"/>
  <c r="D2" i="4"/>
  <c r="C2" i="4" s="1"/>
  <c r="C4" i="4"/>
  <c r="D3" i="4"/>
  <c r="C3" i="4" s="1"/>
  <c r="D7" i="4"/>
  <c r="C7" i="4" s="1"/>
</calcChain>
</file>

<file path=xl/sharedStrings.xml><?xml version="1.0" encoding="utf-8"?>
<sst xmlns="http://schemas.openxmlformats.org/spreadsheetml/2006/main" count="15" uniqueCount="15">
  <si>
    <t>Trainingsgroep / vereniging</t>
  </si>
  <si>
    <t>TOTAAL AANTAL PUNTEN</t>
  </si>
  <si>
    <t>VW Amsterdam</t>
  </si>
  <si>
    <t>WV de Amstel</t>
  </si>
  <si>
    <t>TSWV de Meet</t>
  </si>
  <si>
    <t>VW 's-Hertogenbosch</t>
  </si>
  <si>
    <t>VW Utrecht</t>
  </si>
  <si>
    <t>WTC Woerden</t>
  </si>
  <si>
    <t>Tilburg                           17 mei 2025</t>
  </si>
  <si>
    <t>Elden                          15 juni 2025</t>
  </si>
  <si>
    <t>Tiel                               28 juni 2025</t>
  </si>
  <si>
    <t>Amsterdam                     13 juli 2025</t>
  </si>
  <si>
    <t>Amsterdam-tijdrit                          13 juli 2025</t>
  </si>
  <si>
    <t>Utrecht                        31 augustus 2025</t>
  </si>
  <si>
    <t>Ploegentijdrit                          13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</si>
</sst>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zoomScale="90" zoomScaleNormal="90" workbookViewId="0">
      <selection activeCell="A8" sqref="A8"/>
    </sheetView>
  </sheetViews>
  <sheetFormatPr defaultRowHeight="14.4" x14ac:dyDescent="0.3"/>
  <cols>
    <col min="1" max="1" width="9.109375" style="1"/>
    <col min="2" max="2" width="26.5546875" bestFit="1" customWidth="1"/>
    <col min="3" max="3" width="20.6640625" customWidth="1"/>
    <col min="4" max="10" width="20.6640625" style="1" customWidth="1"/>
  </cols>
  <sheetData>
    <row r="1" spans="1:10" s="2" customFormat="1" ht="45" customHeight="1" x14ac:dyDescent="0.3">
      <c r="A1" s="3"/>
      <c r="B1" s="4" t="s">
        <v>0</v>
      </c>
      <c r="C1" s="5" t="s">
        <v>1</v>
      </c>
      <c r="D1" s="6" t="s">
        <v>8</v>
      </c>
      <c r="E1" s="6" t="s">
        <v>9</v>
      </c>
      <c r="F1" s="6" t="s">
        <v>10</v>
      </c>
      <c r="G1" s="6" t="s">
        <v>11</v>
      </c>
      <c r="H1" s="6" t="s">
        <v>12</v>
      </c>
      <c r="I1" s="6" t="s">
        <v>13</v>
      </c>
      <c r="J1" s="6" t="s">
        <v>14</v>
      </c>
    </row>
    <row r="2" spans="1:10" s="9" customFormat="1" ht="20.100000000000001" customHeight="1" x14ac:dyDescent="0.3">
      <c r="A2" s="12">
        <v>1</v>
      </c>
      <c r="B2" s="13" t="s">
        <v>3</v>
      </c>
      <c r="C2" s="14">
        <f t="shared" ref="C2:C7" si="0">SUM(D2+E2+F2+G2+H2+I2+J2)</f>
        <v>53</v>
      </c>
      <c r="D2" s="8">
        <f>18+16+19</f>
        <v>53</v>
      </c>
      <c r="E2" s="8"/>
      <c r="F2" s="8"/>
      <c r="G2" s="8"/>
      <c r="H2" s="8"/>
      <c r="I2" s="8"/>
      <c r="J2" s="8"/>
    </row>
    <row r="3" spans="1:10" s="9" customFormat="1" ht="20.100000000000001" customHeight="1" x14ac:dyDescent="0.3">
      <c r="A3" s="7">
        <v>2</v>
      </c>
      <c r="B3" s="10" t="s">
        <v>4</v>
      </c>
      <c r="C3" s="14">
        <f t="shared" si="0"/>
        <v>42.1</v>
      </c>
      <c r="D3" s="8">
        <f>27.1+15</f>
        <v>42.1</v>
      </c>
      <c r="E3" s="8"/>
      <c r="F3" s="8"/>
      <c r="G3" s="8"/>
      <c r="H3" s="8"/>
      <c r="I3" s="8"/>
      <c r="J3" s="7"/>
    </row>
    <row r="4" spans="1:10" s="9" customFormat="1" ht="20.100000000000001" customHeight="1" x14ac:dyDescent="0.3">
      <c r="A4" s="7">
        <v>3</v>
      </c>
      <c r="B4" s="10" t="s">
        <v>6</v>
      </c>
      <c r="C4" s="14">
        <f t="shared" si="0"/>
        <v>38.1</v>
      </c>
      <c r="D4" s="8">
        <f>25.1+13</f>
        <v>38.1</v>
      </c>
      <c r="E4" s="8"/>
      <c r="F4" s="8"/>
      <c r="G4" s="7"/>
      <c r="H4" s="8"/>
      <c r="I4" s="8"/>
      <c r="J4" s="7"/>
    </row>
    <row r="5" spans="1:10" s="9" customFormat="1" ht="20.100000000000001" customHeight="1" x14ac:dyDescent="0.3">
      <c r="A5" s="7">
        <v>4</v>
      </c>
      <c r="B5" s="10" t="s">
        <v>7</v>
      </c>
      <c r="C5" s="14">
        <f t="shared" si="0"/>
        <v>33</v>
      </c>
      <c r="D5" s="7">
        <f>17+16</f>
        <v>33</v>
      </c>
      <c r="E5" s="8"/>
      <c r="F5" s="8"/>
      <c r="G5" s="8"/>
      <c r="H5" s="7"/>
      <c r="I5" s="7"/>
      <c r="J5" s="8"/>
    </row>
    <row r="6" spans="1:10" s="9" customFormat="1" ht="20.100000000000001" customHeight="1" x14ac:dyDescent="0.3">
      <c r="A6" s="7">
        <v>5</v>
      </c>
      <c r="B6" s="10" t="s">
        <v>5</v>
      </c>
      <c r="C6" s="14">
        <f t="shared" si="0"/>
        <v>30</v>
      </c>
      <c r="D6" s="7">
        <f>16+14</f>
        <v>30</v>
      </c>
      <c r="E6" s="7"/>
      <c r="F6" s="8"/>
      <c r="G6" s="8"/>
      <c r="H6" s="7"/>
      <c r="I6" s="7"/>
      <c r="J6" s="7"/>
    </row>
    <row r="7" spans="1:10" s="9" customFormat="1" ht="20.100000000000001" customHeight="1" x14ac:dyDescent="0.3">
      <c r="A7" s="7">
        <v>6</v>
      </c>
      <c r="B7" s="11" t="s">
        <v>2</v>
      </c>
      <c r="C7" s="14">
        <f t="shared" si="0"/>
        <v>25</v>
      </c>
      <c r="D7" s="7">
        <f>25</f>
        <v>25</v>
      </c>
      <c r="E7" s="8"/>
      <c r="F7" s="8"/>
      <c r="G7" s="8"/>
      <c r="H7" s="8"/>
      <c r="I7" s="8"/>
      <c r="J7" s="8"/>
    </row>
  </sheetData>
  <autoFilter ref="B1:J1" xr:uid="{2A0792C6-8FE1-457B-A50B-5FBD4ACAED3B}">
    <sortState xmlns:xlrd2="http://schemas.microsoft.com/office/spreadsheetml/2017/richdata2" ref="B2:J7">
      <sortCondition descending="1" ref="C1"/>
    </sortState>
  </autoFilter>
  <sortState xmlns:xlrd2="http://schemas.microsoft.com/office/spreadsheetml/2017/richdata2" ref="B2:H7">
    <sortCondition descending="1" ref="C2:C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Tussenstand ploegen 2025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</dc:creator>
  <cp:lastModifiedBy>Nelly Voogt</cp:lastModifiedBy>
  <dcterms:created xsi:type="dcterms:W3CDTF">2015-04-03T12:48:57Z</dcterms:created>
  <dcterms:modified xsi:type="dcterms:W3CDTF">2025-05-19T16:16:59Z</dcterms:modified>
</cp:coreProperties>
</file>