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5/comp VW/"/>
    </mc:Choice>
  </mc:AlternateContent>
  <xr:revisionPtr revIDLastSave="68" documentId="8_{3584C98E-46A7-4AD0-B1CB-4AF95ABF8EC1}" xr6:coauthVersionLast="47" xr6:coauthVersionMax="47" xr10:uidLastSave="{67A13D32-411C-4363-A05C-F8D43025C788}"/>
  <bookViews>
    <workbookView xWindow="-108" yWindow="-108" windowWidth="23256" windowHeight="12456" xr2:uid="{00000000-000D-0000-FFFF-FFFF00000000}"/>
  </bookViews>
  <sheets>
    <sheet name="klasse 3" sheetId="1" r:id="rId1"/>
    <sheet name="klasse 4" sheetId="2" r:id="rId2"/>
  </sheets>
  <definedNames>
    <definedName name="_xlnm._FilterDatabase" localSheetId="0" hidden="1">'klasse 3'!$B$1:$I$7</definedName>
    <definedName name="_xlnm._FilterDatabase" localSheetId="1" hidden="1">'klasse 4'!$B$1:$J$9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E5" i="1" l="1"/>
  <c r="E2" i="1"/>
  <c r="E3" i="1"/>
  <c r="E7" i="2"/>
  <c r="D7" i="2" s="1"/>
  <c r="D2" i="2"/>
  <c r="D3" i="2"/>
  <c r="D4" i="2"/>
  <c r="D5" i="2"/>
  <c r="D6" i="2"/>
  <c r="D8" i="2"/>
  <c r="D9" i="2"/>
</calcChain>
</file>

<file path=xl/sharedStrings.xml><?xml version="1.0" encoding="utf-8"?>
<sst xmlns="http://schemas.openxmlformats.org/spreadsheetml/2006/main" count="46" uniqueCount="32">
  <si>
    <t>renster</t>
  </si>
  <si>
    <t>trainingsgroep / vereniging</t>
  </si>
  <si>
    <t>VW Utrecht</t>
  </si>
  <si>
    <t xml:space="preserve">Totaal aantal punten </t>
  </si>
  <si>
    <t>VW Amsterdam</t>
  </si>
  <si>
    <t>Marcella van Wanrooij</t>
  </si>
  <si>
    <t>WV de Amstel</t>
  </si>
  <si>
    <t>TSWV de Meet</t>
  </si>
  <si>
    <t>VW 's-Hertogenbosch</t>
  </si>
  <si>
    <t>Eva Hekkenberg</t>
  </si>
  <si>
    <t>Doris de Rooij</t>
  </si>
  <si>
    <t>Marouschka Hobo</t>
  </si>
  <si>
    <t>Daphne van Merkerk</t>
  </si>
  <si>
    <t>Sofie Pennings</t>
  </si>
  <si>
    <t>Sija van den Beukel</t>
  </si>
  <si>
    <t>Astrid Schop</t>
  </si>
  <si>
    <t>Jill Stupers</t>
  </si>
  <si>
    <t>Lieke van Aernsbergen</t>
  </si>
  <si>
    <t>Marije ten Böhmer</t>
  </si>
  <si>
    <t>WTC Woerden</t>
  </si>
  <si>
    <t>Tilburg                   17 mei 2025</t>
  </si>
  <si>
    <t>Iris de Munck</t>
  </si>
  <si>
    <t>Hellingproof</t>
  </si>
  <si>
    <t>Ilona van Ginneken</t>
  </si>
  <si>
    <t>FCA Cycling Team</t>
  </si>
  <si>
    <t>Kathleen Thomaes</t>
  </si>
  <si>
    <t>Tiel                               28 juni 2025</t>
  </si>
  <si>
    <t>Amsterdam                     13 juli 2025</t>
  </si>
  <si>
    <t>Amsterdam - tijdrit                13 juli 2025</t>
  </si>
  <si>
    <t>Utrecht                   31 augustus 2025</t>
  </si>
  <si>
    <t>Utrecht                     31 augustus 2025</t>
  </si>
  <si>
    <t>Elden                          15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</si>
</sst>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Normal="100" workbookViewId="0">
      <pane ySplit="1" topLeftCell="A2" activePane="bottomLeft" state="frozenSplit"/>
      <selection pane="bottomLeft" activeCell="C11" sqref="C11"/>
    </sheetView>
  </sheetViews>
  <sheetFormatPr defaultRowHeight="14.4" x14ac:dyDescent="0.3"/>
  <cols>
    <col min="1" max="1" width="12.44140625" style="1" bestFit="1" customWidth="1"/>
    <col min="2" max="2" width="27.33203125" bestFit="1" customWidth="1"/>
    <col min="3" max="3" width="23.109375" bestFit="1" customWidth="1"/>
    <col min="4" max="4" width="17.88671875" style="1" customWidth="1"/>
    <col min="5" max="8" width="15.77734375" style="1" customWidth="1"/>
    <col min="9" max="9" width="18.5546875" style="1" customWidth="1"/>
    <col min="10" max="10" width="15.77734375" style="1" customWidth="1"/>
  </cols>
  <sheetData>
    <row r="1" spans="1:10" s="2" customFormat="1" ht="28.8" x14ac:dyDescent="0.3">
      <c r="A1" s="3"/>
      <c r="B1" s="4" t="s">
        <v>0</v>
      </c>
      <c r="C1" s="4" t="s">
        <v>1</v>
      </c>
      <c r="D1" s="4" t="s">
        <v>3</v>
      </c>
      <c r="E1" s="4" t="s">
        <v>20</v>
      </c>
      <c r="F1" s="4" t="s">
        <v>31</v>
      </c>
      <c r="G1" s="4" t="s">
        <v>26</v>
      </c>
      <c r="H1" s="4" t="s">
        <v>27</v>
      </c>
      <c r="I1" s="4" t="s">
        <v>28</v>
      </c>
      <c r="J1" s="4" t="s">
        <v>30</v>
      </c>
    </row>
    <row r="2" spans="1:10" s="8" customFormat="1" ht="19.95" customHeight="1" x14ac:dyDescent="0.3">
      <c r="A2" s="10">
        <v>1</v>
      </c>
      <c r="B2" s="11" t="s">
        <v>23</v>
      </c>
      <c r="C2" s="11" t="s">
        <v>7</v>
      </c>
      <c r="D2" s="9">
        <f>SUM(E2:J2)</f>
        <v>27.1</v>
      </c>
      <c r="E2" s="10">
        <f>25.1+2</f>
        <v>27.1</v>
      </c>
      <c r="F2" s="7"/>
      <c r="G2" s="7"/>
      <c r="H2" s="7"/>
      <c r="I2" s="7"/>
      <c r="J2" s="7"/>
    </row>
    <row r="3" spans="1:10" s="8" customFormat="1" ht="19.95" customHeight="1" x14ac:dyDescent="0.3">
      <c r="A3" s="7">
        <v>2</v>
      </c>
      <c r="B3" s="6" t="s">
        <v>10</v>
      </c>
      <c r="C3" s="6" t="s">
        <v>4</v>
      </c>
      <c r="D3" s="9">
        <f t="shared" ref="D3:D7" si="0">SUM(E3:J3)</f>
        <v>25</v>
      </c>
      <c r="E3" s="7">
        <f>22+3</f>
        <v>25</v>
      </c>
      <c r="F3" s="7"/>
      <c r="G3" s="7"/>
      <c r="H3" s="7"/>
      <c r="I3" s="7"/>
      <c r="J3" s="7"/>
    </row>
    <row r="4" spans="1:10" s="8" customFormat="1" ht="19.95" customHeight="1" x14ac:dyDescent="0.3">
      <c r="A4" s="7">
        <v>3</v>
      </c>
      <c r="B4" s="6" t="s">
        <v>13</v>
      </c>
      <c r="C4" s="6" t="s">
        <v>24</v>
      </c>
      <c r="D4" s="9">
        <f t="shared" si="0"/>
        <v>19</v>
      </c>
      <c r="E4" s="7">
        <v>19</v>
      </c>
      <c r="F4" s="7"/>
      <c r="G4" s="7"/>
      <c r="H4" s="7"/>
      <c r="I4" s="7"/>
      <c r="J4" s="7"/>
    </row>
    <row r="5" spans="1:10" s="8" customFormat="1" ht="19.95" customHeight="1" x14ac:dyDescent="0.3">
      <c r="A5" s="7">
        <v>4</v>
      </c>
      <c r="B5" s="6" t="s">
        <v>15</v>
      </c>
      <c r="C5" s="6" t="s">
        <v>6</v>
      </c>
      <c r="D5" s="9">
        <f t="shared" si="0"/>
        <v>18</v>
      </c>
      <c r="E5" s="7">
        <f>17+1</f>
        <v>18</v>
      </c>
      <c r="F5" s="7"/>
      <c r="G5" s="7"/>
      <c r="H5" s="7"/>
      <c r="I5" s="7"/>
      <c r="J5" s="7"/>
    </row>
    <row r="6" spans="1:10" s="8" customFormat="1" ht="19.95" customHeight="1" x14ac:dyDescent="0.3">
      <c r="A6" s="7">
        <v>5</v>
      </c>
      <c r="B6" s="6" t="s">
        <v>25</v>
      </c>
      <c r="C6" s="6" t="s">
        <v>6</v>
      </c>
      <c r="D6" s="9">
        <f t="shared" si="0"/>
        <v>16</v>
      </c>
      <c r="E6" s="7">
        <v>16</v>
      </c>
      <c r="F6" s="7"/>
      <c r="G6" s="7"/>
      <c r="H6" s="7"/>
      <c r="I6" s="7"/>
      <c r="J6" s="7"/>
    </row>
    <row r="7" spans="1:10" s="8" customFormat="1" ht="19.95" customHeight="1" x14ac:dyDescent="0.3">
      <c r="A7" s="7">
        <v>6</v>
      </c>
      <c r="B7" s="6" t="s">
        <v>5</v>
      </c>
      <c r="C7" s="6" t="s">
        <v>7</v>
      </c>
      <c r="D7" s="9">
        <f t="shared" si="0"/>
        <v>15</v>
      </c>
      <c r="E7" s="7">
        <v>15</v>
      </c>
      <c r="F7" s="7"/>
      <c r="G7" s="7"/>
      <c r="H7" s="7"/>
      <c r="I7" s="7"/>
      <c r="J7" s="7"/>
    </row>
  </sheetData>
  <autoFilter ref="B1:I7" xr:uid="{06951CA8-D8E4-4150-99A5-07306ED897DA}">
    <sortState xmlns:xlrd2="http://schemas.microsoft.com/office/spreadsheetml/2017/richdata2" ref="B2:I7">
      <sortCondition descending="1" ref="D1:D7"/>
    </sortState>
  </autoFilter>
  <sortState xmlns:xlrd2="http://schemas.microsoft.com/office/spreadsheetml/2017/richdata2" ref="B2:H7">
    <sortCondition descending="1" ref="D2:D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zoomScaleNormal="100" workbookViewId="0">
      <pane ySplit="1" topLeftCell="A2" activePane="bottomLeft" state="frozenSplit"/>
      <selection pane="bottomLeft" activeCell="D12" sqref="D12"/>
    </sheetView>
  </sheetViews>
  <sheetFormatPr defaultRowHeight="14.4" x14ac:dyDescent="0.3"/>
  <cols>
    <col min="1" max="1" width="12.44140625" style="1" bestFit="1" customWidth="1"/>
    <col min="2" max="2" width="27.77734375" bestFit="1" customWidth="1"/>
    <col min="3" max="3" width="23.109375" bestFit="1" customWidth="1"/>
    <col min="4" max="4" width="18.109375" style="1" customWidth="1"/>
    <col min="5" max="8" width="15.77734375" style="1" customWidth="1"/>
    <col min="9" max="9" width="20.21875" style="1" customWidth="1"/>
    <col min="10" max="10" width="15.77734375" style="1" customWidth="1"/>
  </cols>
  <sheetData>
    <row r="1" spans="1:10" s="2" customFormat="1" ht="28.8" x14ac:dyDescent="0.3">
      <c r="A1" s="3"/>
      <c r="B1" s="4" t="s">
        <v>0</v>
      </c>
      <c r="C1" s="4" t="s">
        <v>1</v>
      </c>
      <c r="D1" s="4" t="s">
        <v>3</v>
      </c>
      <c r="E1" s="4" t="s">
        <v>20</v>
      </c>
      <c r="F1" s="4" t="s">
        <v>31</v>
      </c>
      <c r="G1" s="4" t="s">
        <v>26</v>
      </c>
      <c r="H1" s="4" t="s">
        <v>27</v>
      </c>
      <c r="I1" s="4" t="s">
        <v>28</v>
      </c>
      <c r="J1" s="5" t="s">
        <v>29</v>
      </c>
    </row>
    <row r="2" spans="1:10" s="8" customFormat="1" ht="19.95" customHeight="1" x14ac:dyDescent="0.3">
      <c r="A2" s="10">
        <v>1</v>
      </c>
      <c r="B2" s="11" t="s">
        <v>14</v>
      </c>
      <c r="C2" s="11" t="s">
        <v>2</v>
      </c>
      <c r="D2" s="9">
        <f>SUM(E2:J2)</f>
        <v>25.1</v>
      </c>
      <c r="E2" s="10">
        <v>25.1</v>
      </c>
      <c r="F2" s="7"/>
      <c r="G2" s="7"/>
      <c r="H2" s="7"/>
      <c r="I2" s="7"/>
      <c r="J2" s="7"/>
    </row>
    <row r="3" spans="1:10" s="8" customFormat="1" ht="19.95" customHeight="1" x14ac:dyDescent="0.3">
      <c r="A3" s="7"/>
      <c r="B3" s="11" t="s">
        <v>21</v>
      </c>
      <c r="C3" s="11" t="s">
        <v>22</v>
      </c>
      <c r="D3" s="9">
        <f>SUM(E3:J3)</f>
        <v>25.1</v>
      </c>
      <c r="E3" s="10">
        <v>25.1</v>
      </c>
      <c r="F3" s="7"/>
      <c r="G3" s="7"/>
      <c r="H3" s="7"/>
      <c r="I3" s="7"/>
      <c r="J3" s="7"/>
    </row>
    <row r="4" spans="1:10" s="8" customFormat="1" ht="19.95" customHeight="1" x14ac:dyDescent="0.3">
      <c r="A4" s="7">
        <v>3</v>
      </c>
      <c r="B4" s="6" t="s">
        <v>9</v>
      </c>
      <c r="C4" s="12" t="s">
        <v>6</v>
      </c>
      <c r="D4" s="9">
        <f>SUM(E4:J4)</f>
        <v>19</v>
      </c>
      <c r="E4" s="7">
        <v>19</v>
      </c>
      <c r="F4" s="7"/>
      <c r="G4" s="7"/>
      <c r="H4" s="7"/>
      <c r="I4" s="7"/>
      <c r="J4" s="7"/>
    </row>
    <row r="5" spans="1:10" s="8" customFormat="1" ht="19.95" customHeight="1" x14ac:dyDescent="0.3">
      <c r="A5" s="7">
        <v>4</v>
      </c>
      <c r="B5" s="6" t="s">
        <v>17</v>
      </c>
      <c r="C5" s="6" t="s">
        <v>19</v>
      </c>
      <c r="D5" s="9">
        <f>SUM(E5:J5)</f>
        <v>17</v>
      </c>
      <c r="E5" s="7">
        <v>17</v>
      </c>
      <c r="F5" s="7"/>
      <c r="G5" s="7"/>
      <c r="H5" s="7"/>
      <c r="I5" s="7"/>
      <c r="J5" s="7"/>
    </row>
    <row r="6" spans="1:10" s="8" customFormat="1" ht="19.95" customHeight="1" x14ac:dyDescent="0.3">
      <c r="A6" s="7">
        <v>5</v>
      </c>
      <c r="B6" s="6" t="s">
        <v>12</v>
      </c>
      <c r="C6" s="6" t="s">
        <v>19</v>
      </c>
      <c r="D6" s="9">
        <f>SUM(E6:J6)</f>
        <v>16</v>
      </c>
      <c r="E6" s="7">
        <v>16</v>
      </c>
      <c r="F6" s="7"/>
      <c r="G6" s="7"/>
      <c r="H6" s="7"/>
      <c r="I6" s="7"/>
      <c r="J6" s="7"/>
    </row>
    <row r="7" spans="1:10" s="8" customFormat="1" ht="19.95" customHeight="1" x14ac:dyDescent="0.3">
      <c r="A7" s="7"/>
      <c r="B7" s="6" t="s">
        <v>11</v>
      </c>
      <c r="C7" s="6" t="s">
        <v>8</v>
      </c>
      <c r="D7" s="9">
        <f>SUM(E7:J7)</f>
        <v>16</v>
      </c>
      <c r="E7" s="7">
        <f>15+1</f>
        <v>16</v>
      </c>
      <c r="F7" s="7"/>
      <c r="G7" s="7"/>
      <c r="H7" s="7"/>
      <c r="I7" s="7"/>
      <c r="J7" s="7"/>
    </row>
    <row r="8" spans="1:10" s="8" customFormat="1" ht="19.95" customHeight="1" x14ac:dyDescent="0.3">
      <c r="A8" s="7">
        <v>7</v>
      </c>
      <c r="B8" s="6" t="s">
        <v>16</v>
      </c>
      <c r="C8" s="6" t="s">
        <v>8</v>
      </c>
      <c r="D8" s="9">
        <f>SUM(E8:J8)</f>
        <v>14</v>
      </c>
      <c r="E8" s="7">
        <v>14</v>
      </c>
      <c r="F8" s="7"/>
      <c r="G8" s="7"/>
      <c r="H8" s="7"/>
      <c r="I8" s="7"/>
      <c r="J8" s="7"/>
    </row>
    <row r="9" spans="1:10" s="8" customFormat="1" ht="20.399999999999999" customHeight="1" x14ac:dyDescent="0.3">
      <c r="A9" s="7">
        <v>8</v>
      </c>
      <c r="B9" s="6" t="s">
        <v>18</v>
      </c>
      <c r="C9" s="6" t="s">
        <v>2</v>
      </c>
      <c r="D9" s="9">
        <f>SUM(E9:J9)</f>
        <v>13</v>
      </c>
      <c r="E9" s="7">
        <v>13</v>
      </c>
      <c r="F9" s="7"/>
      <c r="G9" s="7"/>
      <c r="H9" s="7"/>
      <c r="I9" s="7"/>
      <c r="J9" s="7"/>
    </row>
  </sheetData>
  <autoFilter ref="B1:J9" xr:uid="{9D341466-5F62-4A7E-9F54-32D1864CD4CC}">
    <sortState xmlns:xlrd2="http://schemas.microsoft.com/office/spreadsheetml/2017/richdata2" ref="B2:J9">
      <sortCondition descending="1" ref="D1:D9"/>
    </sortState>
  </autoFilter>
  <sortState xmlns:xlrd2="http://schemas.microsoft.com/office/spreadsheetml/2017/richdata2" ref="B2:H9">
    <sortCondition descending="1" ref="D2:D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klasse 3</vt:lpstr>
      <vt:lpstr>klasse 4</vt:lpstr>
    </vt:vector>
  </TitlesOfParts>
  <Company>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Voogt</dc:creator>
  <cp:lastModifiedBy>Nelly Voogt</cp:lastModifiedBy>
  <dcterms:created xsi:type="dcterms:W3CDTF">2015-05-23T20:53:04Z</dcterms:created>
  <dcterms:modified xsi:type="dcterms:W3CDTF">2025-05-18T14:31:01Z</dcterms:modified>
</cp:coreProperties>
</file>